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mg376\Downloads\"/>
    </mc:Choice>
  </mc:AlternateContent>
  <xr:revisionPtr revIDLastSave="0" documentId="8_{B97424F2-67A3-4F0D-84CD-6F4C7CE3481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Original + mode de calcul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4" l="1"/>
  <c r="D54" i="4"/>
  <c r="E47" i="4"/>
  <c r="K47" i="4"/>
  <c r="K43" i="4"/>
  <c r="K42" i="4"/>
  <c r="K41" i="4"/>
  <c r="K40" i="4"/>
  <c r="K39" i="4"/>
  <c r="K38" i="4"/>
  <c r="K36" i="4"/>
  <c r="E36" i="4"/>
  <c r="E35" i="4"/>
  <c r="H66" i="4"/>
  <c r="I66" i="4"/>
  <c r="E56" i="4"/>
  <c r="D56" i="4"/>
  <c r="G44" i="4"/>
  <c r="K66" i="4"/>
</calcChain>
</file>

<file path=xl/sharedStrings.xml><?xml version="1.0" encoding="utf-8"?>
<sst xmlns="http://schemas.openxmlformats.org/spreadsheetml/2006/main" count="130" uniqueCount="96">
  <si>
    <t xml:space="preserve">Commune </t>
  </si>
  <si>
    <t>Localité</t>
  </si>
  <si>
    <t>Lieu-dit</t>
  </si>
  <si>
    <t>Terrain</t>
  </si>
  <si>
    <t>Surface brute du terrain </t>
  </si>
  <si>
    <t>Surface nette du terrain</t>
  </si>
  <si>
    <t>ha</t>
  </si>
  <si>
    <t>%</t>
  </si>
  <si>
    <t>Nombre d’habitants </t>
  </si>
  <si>
    <t>Chemin communal</t>
  </si>
  <si>
    <t>publics</t>
  </si>
  <si>
    <t>vh/j</t>
  </si>
  <si>
    <t>m</t>
  </si>
  <si>
    <t>Constructions</t>
  </si>
  <si>
    <t>Situation géographique</t>
  </si>
  <si>
    <t>Autres</t>
  </si>
  <si>
    <t>minimum</t>
  </si>
  <si>
    <t>maximum</t>
  </si>
  <si>
    <t>Taux de cession</t>
  </si>
  <si>
    <t>Surface cédée au domaine public communal</t>
  </si>
  <si>
    <t>Surfaces privées et publiques nécessaires à la viabilisation</t>
  </si>
  <si>
    <t>Nombre de logements</t>
  </si>
  <si>
    <t>Personnes estimées / logement</t>
  </si>
  <si>
    <t>m2</t>
  </si>
  <si>
    <t>u./ha</t>
  </si>
  <si>
    <r>
      <t>Mixité de logements</t>
    </r>
    <r>
      <rPr>
        <i/>
        <sz val="9"/>
        <rFont val="Arial Narrow"/>
        <family val="2"/>
      </rPr>
      <t xml:space="preserve"> (en tenant compte du nombre maximum de logements)</t>
    </r>
  </si>
  <si>
    <t>Densité de logements / hectare brut</t>
  </si>
  <si>
    <t>Emplacements de stationnement</t>
  </si>
  <si>
    <t>Infrastructures techniques</t>
  </si>
  <si>
    <r>
      <t xml:space="preserve">N° de référence </t>
    </r>
    <r>
      <rPr>
        <i/>
        <sz val="8"/>
        <rFont val="Arial Narrow"/>
        <family val="2"/>
      </rPr>
      <t>(à remplir par le ministère)</t>
    </r>
  </si>
  <si>
    <t xml:space="preserve">Organisation territoriale de la commune </t>
  </si>
  <si>
    <t>Environnement</t>
  </si>
  <si>
    <t>Inventaire suppl.</t>
  </si>
  <si>
    <t>Monument national</t>
  </si>
  <si>
    <t>Zone de buit</t>
  </si>
  <si>
    <t>Zone SEVESO</t>
  </si>
  <si>
    <t>Sites et Monuments</t>
  </si>
  <si>
    <t xml:space="preserve">Axe(s) de desserte </t>
  </si>
  <si>
    <t>habitat</t>
  </si>
  <si>
    <t>privés (min.)</t>
  </si>
  <si>
    <t>privés (max.)</t>
  </si>
  <si>
    <t>Proximité arrêt bus le plus proche (distance parcourue)</t>
  </si>
  <si>
    <t>Proximité gare (distance parcourue)</t>
  </si>
  <si>
    <t>unifamilial</t>
  </si>
  <si>
    <t>a.</t>
  </si>
  <si>
    <t>Equipements collectifs principaux existants dans la localité / quartier</t>
  </si>
  <si>
    <t>N° de référence du PAG</t>
  </si>
  <si>
    <t>Servitudes découlant d'autres dispositions légales</t>
  </si>
  <si>
    <t>Scellement maximal du sol</t>
  </si>
  <si>
    <t>Surface brute de bureau maximale</t>
  </si>
  <si>
    <t>activités</t>
  </si>
  <si>
    <t>Date de l'avis du Ministre</t>
  </si>
  <si>
    <t>Date d'approbation ministérielle</t>
  </si>
  <si>
    <t>Surface constructible brute</t>
  </si>
  <si>
    <t>Emprise au sol</t>
  </si>
  <si>
    <t xml:space="preserve">Nombre de logements de type: </t>
  </si>
  <si>
    <r>
      <t xml:space="preserve">Route </t>
    </r>
    <r>
      <rPr>
        <b/>
        <sz val="10"/>
        <rFont val="Arial Narrow"/>
        <family val="2"/>
      </rPr>
      <t>N</t>
    </r>
    <r>
      <rPr>
        <sz val="10"/>
        <rFont val="Arial Narrow"/>
        <family val="2"/>
      </rPr>
      <t>ationale</t>
    </r>
  </si>
  <si>
    <r>
      <t>C</t>
    </r>
    <r>
      <rPr>
        <sz val="10"/>
        <rFont val="Arial Narrow"/>
        <family val="2"/>
      </rPr>
      <t xml:space="preserve">hemin </t>
    </r>
    <r>
      <rPr>
        <b/>
        <sz val="10"/>
        <rFont val="Arial Narrow"/>
        <family val="2"/>
      </rPr>
      <t>R</t>
    </r>
    <r>
      <rPr>
        <sz val="10"/>
        <rFont val="Arial Narrow"/>
        <family val="2"/>
      </rPr>
      <t>epris</t>
    </r>
  </si>
  <si>
    <t>Projet</t>
  </si>
  <si>
    <t>initié par</t>
  </si>
  <si>
    <t>élaboré par</t>
  </si>
  <si>
    <t xml:space="preserve">Commune prioritaire </t>
  </si>
  <si>
    <t>CDA</t>
  </si>
  <si>
    <t>Pôle de développement</t>
  </si>
  <si>
    <t>Données structurantes du PAG</t>
  </si>
  <si>
    <t>Zone(s) concernée(s)</t>
  </si>
  <si>
    <t>Longeur totale de canalisation pour eaux usées</t>
  </si>
  <si>
    <r>
      <t xml:space="preserve">Charge de trafic 
</t>
    </r>
    <r>
      <rPr>
        <i/>
        <sz val="8"/>
        <rFont val="Arial Narrow"/>
        <family val="2"/>
      </rPr>
      <t>(si disponibles et selon prévision P&amp;CH)</t>
    </r>
  </si>
  <si>
    <t>COS</t>
  </si>
  <si>
    <t>CUS</t>
  </si>
  <si>
    <t>CSS</t>
  </si>
  <si>
    <t>DL</t>
  </si>
  <si>
    <t>Proximité immédiate (&lt;30m) de bois et forêts &gt; 1ha</t>
  </si>
  <si>
    <t>Distance par rapport à la zone protégée nationale et /</t>
  </si>
  <si>
    <t>ou communautaire</t>
  </si>
  <si>
    <r>
      <t>Gestion de l'Eau</t>
    </r>
    <r>
      <rPr>
        <sz val="10"/>
        <rFont val="Arial Narrow"/>
        <family val="2"/>
      </rPr>
      <t xml:space="preserve"> (zones inondables)</t>
    </r>
  </si>
  <si>
    <r>
      <t>Voirie nationale</t>
    </r>
    <r>
      <rPr>
        <sz val="10"/>
        <rFont val="Arial Narrow"/>
        <family val="2"/>
      </rPr>
      <t xml:space="preserve"> (permission de voirie)</t>
    </r>
  </si>
  <si>
    <t>Présence de biotope(s)</t>
  </si>
  <si>
    <t>Surface destinée aux voiries de desserte (publiques et privées)</t>
  </si>
  <si>
    <t>Surface destinée à la zone résidentielle/zone de rencontre (20 km/h)</t>
  </si>
  <si>
    <t>Surface destinée à la circulation non motorisée (publique et ouverte au public)</t>
  </si>
  <si>
    <t>Surface destinée au stationnement public</t>
  </si>
  <si>
    <t>Surface destinée à l'espace vert public</t>
  </si>
  <si>
    <t>Surface destinée aux aires de jeux ouvertes au public</t>
  </si>
  <si>
    <t>Nombre de lots / parcelles / d'îlots</t>
  </si>
  <si>
    <t>Taille moyenne des lots / parcelles / îlots</t>
  </si>
  <si>
    <t>bifamilial</t>
  </si>
  <si>
    <t>collectif (&gt;2 log/bât.)</t>
  </si>
  <si>
    <t>Surf./ nbre de log. à coût modéré</t>
  </si>
  <si>
    <t>total (max.)</t>
  </si>
  <si>
    <t>Longeur totale de canalisation pour eaux pluviales</t>
  </si>
  <si>
    <t>Surface destinée à la rétention d'eaux pluviales à ciel ouvert</t>
  </si>
  <si>
    <t>Surface destinée à l'évacuation d'eaux pluviales à ciel ouvert</t>
  </si>
  <si>
    <r>
      <t>Offre de transport collectif dans la localité</t>
    </r>
    <r>
      <rPr>
        <i/>
        <sz val="11"/>
        <rFont val="Arial Narrow"/>
        <family val="2"/>
      </rPr>
      <t xml:space="preserve"> </t>
    </r>
  </si>
  <si>
    <t>Surface de vente maximale</t>
  </si>
  <si>
    <t>Annexe II : Données structurantes relatives au plan d’aménagement particulier "nouveau quartier"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</si>
</sst>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"/>
  </numFmts>
  <fonts count="16" x14ac:knownFonts="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  <font>
      <sz val="6"/>
      <name val="Arial Narrow"/>
      <family val="2"/>
    </font>
    <font>
      <i/>
      <sz val="8"/>
      <name val="Arial Narrow"/>
      <family val="2"/>
    </font>
    <font>
      <b/>
      <sz val="11"/>
      <name val="Arial Narrow"/>
      <family val="2"/>
    </font>
    <font>
      <b/>
      <i/>
      <sz val="10"/>
      <name val="Arial Narrow"/>
      <family val="2"/>
    </font>
    <font>
      <b/>
      <sz val="12"/>
      <name val="Arial Narrow"/>
      <family val="2"/>
    </font>
    <font>
      <i/>
      <sz val="9"/>
      <name val="Arial Narrow"/>
      <family val="2"/>
    </font>
    <font>
      <u/>
      <sz val="10"/>
      <name val="Arial Narrow"/>
      <family val="2"/>
    </font>
    <font>
      <b/>
      <sz val="15"/>
      <name val="Arial Narrow"/>
      <family val="2"/>
    </font>
    <font>
      <sz val="10"/>
      <name val="Arial"/>
      <family val="2"/>
    </font>
    <font>
      <i/>
      <sz val="11"/>
      <name val="Arial Narro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2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7" fillId="2" borderId="4" xfId="0" applyFont="1" applyFill="1" applyBorder="1" applyAlignment="1" applyProtection="1">
      <protection hidden="1"/>
    </xf>
    <xf numFmtId="0" fontId="7" fillId="2" borderId="2" xfId="0" applyFont="1" applyFill="1" applyBorder="1" applyAlignment="1" applyProtection="1">
      <protection hidden="1"/>
    </xf>
    <xf numFmtId="0" fontId="7" fillId="2" borderId="2" xfId="0" applyFont="1" applyFill="1" applyBorder="1" applyAlignment="1" applyProtection="1">
      <alignment vertical="top"/>
      <protection hidden="1"/>
    </xf>
    <xf numFmtId="0" fontId="2" fillId="2" borderId="2" xfId="0" applyFont="1" applyFill="1" applyBorder="1" applyAlignment="1" applyProtection="1">
      <alignment vertical="top"/>
      <protection hidden="1"/>
    </xf>
    <xf numFmtId="0" fontId="2" fillId="2" borderId="2" xfId="0" applyFont="1" applyFill="1" applyBorder="1" applyProtection="1">
      <protection hidden="1"/>
    </xf>
    <xf numFmtId="0" fontId="8" fillId="3" borderId="4" xfId="0" applyFont="1" applyFill="1" applyBorder="1" applyAlignment="1" applyProtection="1">
      <protection hidden="1"/>
    </xf>
    <xf numFmtId="0" fontId="8" fillId="3" borderId="2" xfId="0" applyFont="1" applyFill="1" applyBorder="1" applyAlignment="1" applyProtection="1">
      <protection hidden="1"/>
    </xf>
    <xf numFmtId="0" fontId="2" fillId="3" borderId="3" xfId="0" applyFont="1" applyFill="1" applyBorder="1" applyProtection="1">
      <protection hidden="1"/>
    </xf>
    <xf numFmtId="0" fontId="2" fillId="3" borderId="5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wrapText="1"/>
      <protection hidden="1"/>
    </xf>
    <xf numFmtId="0" fontId="2" fillId="2" borderId="0" xfId="0" applyFont="1" applyFill="1" applyBorder="1" applyProtection="1">
      <protection hidden="1"/>
    </xf>
    <xf numFmtId="0" fontId="2" fillId="2" borderId="1" xfId="0" applyFont="1" applyFill="1" applyBorder="1" applyProtection="1">
      <protection hidden="1"/>
    </xf>
    <xf numFmtId="0" fontId="2" fillId="3" borderId="1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0" fontId="2" fillId="2" borderId="8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3" borderId="9" xfId="0" applyFont="1" applyFill="1" applyBorder="1" applyProtection="1">
      <protection hidden="1"/>
    </xf>
    <xf numFmtId="0" fontId="7" fillId="2" borderId="4" xfId="0" applyFont="1" applyFill="1" applyBorder="1" applyProtection="1">
      <protection hidden="1"/>
    </xf>
    <xf numFmtId="0" fontId="7" fillId="2" borderId="2" xfId="0" applyFont="1" applyFill="1" applyBorder="1" applyProtection="1">
      <protection hidden="1"/>
    </xf>
    <xf numFmtId="0" fontId="2" fillId="2" borderId="5" xfId="0" applyFont="1" applyFill="1" applyBorder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2" fillId="2" borderId="6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Border="1" applyAlignment="1" applyProtection="1">
      <alignment vertical="top" wrapText="1"/>
      <protection hidden="1"/>
    </xf>
    <xf numFmtId="0" fontId="2" fillId="2" borderId="7" xfId="0" applyFont="1" applyFill="1" applyBorder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2" fillId="2" borderId="6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 wrapText="1"/>
      <protection hidden="1"/>
    </xf>
    <xf numFmtId="0" fontId="2" fillId="2" borderId="0" xfId="0" applyFont="1" applyFill="1" applyBorder="1" applyAlignment="1" applyProtection="1">
      <alignment wrapText="1"/>
      <protection hidden="1"/>
    </xf>
    <xf numFmtId="0" fontId="3" fillId="2" borderId="8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left" wrapText="1"/>
      <protection hidden="1"/>
    </xf>
    <xf numFmtId="0" fontId="2" fillId="2" borderId="9" xfId="0" applyFont="1" applyFill="1" applyBorder="1" applyProtection="1">
      <protection hidden="1"/>
    </xf>
    <xf numFmtId="0" fontId="2" fillId="2" borderId="5" xfId="0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0" fontId="2" fillId="2" borderId="6" xfId="0" applyFont="1" applyFill="1" applyBorder="1" applyAlignment="1" applyProtection="1">
      <protection hidden="1"/>
    </xf>
    <xf numFmtId="0" fontId="3" fillId="2" borderId="7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left" wrapText="1"/>
      <protection hidden="1"/>
    </xf>
    <xf numFmtId="0" fontId="11" fillId="2" borderId="0" xfId="0" applyFont="1" applyFill="1" applyProtection="1"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0" fontId="11" fillId="2" borderId="0" xfId="0" applyFont="1" applyFill="1" applyBorder="1" applyAlignment="1" applyProtection="1">
      <alignment horizontal="left" wrapText="1"/>
      <protection hidden="1"/>
    </xf>
    <xf numFmtId="0" fontId="2" fillId="0" borderId="0" xfId="0" applyFont="1" applyFill="1" applyBorder="1" applyProtection="1">
      <protection hidden="1"/>
    </xf>
    <xf numFmtId="0" fontId="11" fillId="2" borderId="0" xfId="0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wrapText="1"/>
      <protection hidden="1"/>
    </xf>
    <xf numFmtId="0" fontId="6" fillId="2" borderId="1" xfId="0" applyFont="1" applyFill="1" applyBorder="1" applyAlignment="1" applyProtection="1">
      <alignment wrapText="1"/>
      <protection hidden="1"/>
    </xf>
    <xf numFmtId="0" fontId="1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protection hidden="1"/>
    </xf>
    <xf numFmtId="4" fontId="2" fillId="3" borderId="1" xfId="0" applyNumberFormat="1" applyFont="1" applyFill="1" applyBorder="1" applyProtection="1">
      <protection hidden="1"/>
    </xf>
    <xf numFmtId="0" fontId="3" fillId="2" borderId="7" xfId="0" applyFont="1" applyFill="1" applyBorder="1" applyAlignment="1" applyProtection="1">
      <alignment vertical="top" wrapText="1"/>
      <protection hidden="1"/>
    </xf>
    <xf numFmtId="0" fontId="2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2" borderId="7" xfId="0" applyFont="1" applyFill="1" applyBorder="1" applyAlignment="1" applyProtection="1">
      <alignment vertical="top"/>
      <protection hidden="1"/>
    </xf>
    <xf numFmtId="0" fontId="2" fillId="2" borderId="0" xfId="0" applyFont="1" applyFill="1" applyAlignment="1" applyProtection="1">
      <protection hidden="1"/>
    </xf>
    <xf numFmtId="4" fontId="2" fillId="3" borderId="3" xfId="0" applyNumberFormat="1" applyFont="1" applyFill="1" applyBorder="1" applyProtection="1">
      <protection hidden="1"/>
    </xf>
    <xf numFmtId="0" fontId="8" fillId="2" borderId="0" xfId="0" applyFont="1" applyFill="1" applyBorder="1" applyAlignment="1" applyProtection="1">
      <alignment wrapText="1"/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0" fontId="2" fillId="2" borderId="0" xfId="0" applyFont="1" applyFill="1" applyBorder="1" applyAlignment="1" applyProtection="1">
      <alignment vertical="top" wrapText="1"/>
      <protection hidden="1"/>
    </xf>
    <xf numFmtId="0" fontId="4" fillId="2" borderId="0" xfId="0" applyFont="1" applyFill="1" applyBorder="1" applyAlignment="1" applyProtection="1">
      <alignment wrapText="1"/>
      <protection hidden="1"/>
    </xf>
    <xf numFmtId="0" fontId="3" fillId="2" borderId="0" xfId="0" applyFont="1" applyFill="1" applyProtection="1">
      <protection hidden="1"/>
    </xf>
    <xf numFmtId="164" fontId="1" fillId="3" borderId="10" xfId="0" applyNumberFormat="1" applyFont="1" applyFill="1" applyBorder="1" applyProtection="1">
      <protection hidden="1"/>
    </xf>
    <xf numFmtId="0" fontId="8" fillId="2" borderId="0" xfId="0" applyFont="1" applyFill="1" applyBorder="1" applyAlignment="1" applyProtection="1">
      <alignment vertical="top" wrapText="1"/>
      <protection hidden="1"/>
    </xf>
    <xf numFmtId="0" fontId="3" fillId="2" borderId="6" xfId="0" applyFont="1" applyFill="1" applyBorder="1" applyAlignment="1" applyProtection="1">
      <alignment wrapText="1"/>
      <protection hidden="1"/>
    </xf>
    <xf numFmtId="4" fontId="2" fillId="3" borderId="0" xfId="0" applyNumberFormat="1" applyFont="1" applyFill="1" applyBorder="1" applyProtection="1"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vertical="top" wrapText="1"/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2" fillId="2" borderId="0" xfId="0" applyFont="1" applyFill="1" applyAlignment="1" applyProtection="1">
      <alignment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left"/>
      <protection hidden="1"/>
    </xf>
    <xf numFmtId="0" fontId="8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Protection="1">
      <protection hidden="1"/>
    </xf>
    <xf numFmtId="0" fontId="2" fillId="2" borderId="7" xfId="0" applyFont="1" applyFill="1" applyBorder="1" applyAlignment="1" applyProtection="1">
      <alignment wrapText="1"/>
      <protection hidden="1"/>
    </xf>
    <xf numFmtId="4" fontId="1" fillId="3" borderId="15" xfId="0" applyNumberFormat="1" applyFont="1" applyFill="1" applyBorder="1" applyProtection="1">
      <protection hidden="1"/>
    </xf>
    <xf numFmtId="4" fontId="1" fillId="3" borderId="16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3" borderId="16" xfId="0" applyNumberFormat="1" applyFont="1" applyFill="1" applyBorder="1" applyProtection="1">
      <protection hidden="1"/>
    </xf>
    <xf numFmtId="0" fontId="13" fillId="0" borderId="0" xfId="0" applyFont="1" applyAlignment="1" applyProtection="1">
      <protection hidden="1"/>
    </xf>
    <xf numFmtId="0" fontId="0" fillId="2" borderId="0" xfId="0" applyFill="1" applyAlignment="1" applyProtection="1">
      <protection hidden="1"/>
    </xf>
    <xf numFmtId="0" fontId="3" fillId="2" borderId="8" xfId="0" applyFont="1" applyFill="1" applyBorder="1" applyAlignment="1" applyProtection="1">
      <protection hidden="1"/>
    </xf>
    <xf numFmtId="0" fontId="3" fillId="2" borderId="1" xfId="0" applyFont="1" applyFill="1" applyBorder="1" applyAlignment="1" applyProtection="1">
      <protection hidden="1"/>
    </xf>
    <xf numFmtId="0" fontId="3" fillId="2" borderId="1" xfId="0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10" fontId="2" fillId="2" borderId="1" xfId="0" applyNumberFormat="1" applyFont="1" applyFill="1" applyBorder="1" applyAlignment="1" applyProtection="1">
      <alignment horizontal="center"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9" xfId="0" applyFont="1" applyFill="1" applyBorder="1" applyAlignment="1" applyProtection="1">
      <alignment wrapText="1"/>
      <protection hidden="1"/>
    </xf>
    <xf numFmtId="0" fontId="5" fillId="2" borderId="0" xfId="0" applyFont="1" applyFill="1" applyProtection="1"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8" fillId="2" borderId="7" xfId="0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wrapText="1"/>
      <protection hidden="1"/>
    </xf>
    <xf numFmtId="0" fontId="1" fillId="2" borderId="0" xfId="0" applyFont="1" applyFill="1" applyBorder="1" applyAlignment="1" applyProtection="1">
      <protection hidden="1"/>
    </xf>
    <xf numFmtId="3" fontId="1" fillId="3" borderId="17" xfId="0" applyNumberFormat="1" applyFont="1" applyFill="1" applyBorder="1" applyAlignment="1" applyProtection="1">
      <alignment horizontal="center"/>
      <protection hidden="1"/>
    </xf>
    <xf numFmtId="3" fontId="1" fillId="3" borderId="3" xfId="0" applyNumberFormat="1" applyFont="1" applyFill="1" applyBorder="1" applyAlignment="1" applyProtection="1">
      <alignment horizontal="center"/>
      <protection hidden="1"/>
    </xf>
    <xf numFmtId="0" fontId="1" fillId="3" borderId="10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2" fillId="2" borderId="9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wrapText="1"/>
      <protection hidden="1"/>
    </xf>
    <xf numFmtId="2" fontId="1" fillId="2" borderId="2" xfId="0" applyNumberFormat="1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wrapText="1"/>
      <protection hidden="1"/>
    </xf>
    <xf numFmtId="0" fontId="2" fillId="2" borderId="5" xfId="0" applyFont="1" applyFill="1" applyBorder="1" applyAlignment="1" applyProtection="1">
      <alignment wrapText="1"/>
      <protection hidden="1"/>
    </xf>
    <xf numFmtId="0" fontId="3" fillId="2" borderId="7" xfId="0" applyFont="1" applyFill="1" applyBorder="1" applyAlignment="1" applyProtection="1">
      <alignment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165" fontId="2" fillId="2" borderId="1" xfId="0" applyNumberFormat="1" applyFont="1" applyFill="1" applyBorder="1" applyProtection="1">
      <protection locked="0"/>
    </xf>
    <xf numFmtId="165" fontId="2" fillId="2" borderId="3" xfId="0" applyNumberFormat="1" applyFont="1" applyFill="1" applyBorder="1" applyProtection="1">
      <protection locked="0"/>
    </xf>
    <xf numFmtId="3" fontId="2" fillId="2" borderId="16" xfId="0" applyNumberFormat="1" applyFont="1" applyFill="1" applyBorder="1" applyAlignment="1" applyProtection="1">
      <alignment horizontal="center"/>
      <protection locked="0"/>
    </xf>
    <xf numFmtId="3" fontId="2" fillId="2" borderId="15" xfId="0" applyNumberFormat="1" applyFont="1" applyFill="1" applyBorder="1" applyAlignment="1" applyProtection="1">
      <alignment horizontal="center"/>
      <protection locked="0"/>
    </xf>
    <xf numFmtId="3" fontId="2" fillId="2" borderId="14" xfId="0" applyNumberFormat="1" applyFont="1" applyFill="1" applyBorder="1" applyAlignment="1" applyProtection="1">
      <alignment horizontal="center"/>
      <protection locked="0"/>
    </xf>
    <xf numFmtId="3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3" fontId="2" fillId="2" borderId="14" xfId="0" applyNumberFormat="1" applyFont="1" applyFill="1" applyBorder="1" applyProtection="1">
      <protection locked="0"/>
    </xf>
    <xf numFmtId="3" fontId="2" fillId="2" borderId="16" xfId="0" applyNumberFormat="1" applyFont="1" applyFill="1" applyBorder="1" applyProtection="1">
      <protection locked="0"/>
    </xf>
    <xf numFmtId="3" fontId="2" fillId="2" borderId="15" xfId="0" applyNumberFormat="1" applyFont="1" applyFill="1" applyBorder="1" applyProtection="1">
      <protection locked="0"/>
    </xf>
    <xf numFmtId="165" fontId="2" fillId="2" borderId="16" xfId="0" applyNumberFormat="1" applyFont="1" applyFill="1" applyBorder="1" applyProtection="1">
      <protection locked="0"/>
    </xf>
    <xf numFmtId="165" fontId="2" fillId="2" borderId="14" xfId="0" applyNumberFormat="1" applyFont="1" applyFill="1" applyBorder="1" applyProtection="1">
      <protection locked="0"/>
    </xf>
    <xf numFmtId="165" fontId="2" fillId="2" borderId="13" xfId="0" applyNumberFormat="1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3" fontId="2" fillId="2" borderId="3" xfId="0" applyNumberFormat="1" applyFont="1" applyFill="1" applyBorder="1" applyProtection="1">
      <protection locked="0"/>
    </xf>
    <xf numFmtId="3" fontId="2" fillId="2" borderId="1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3" fontId="2" fillId="2" borderId="3" xfId="0" applyNumberFormat="1" applyFont="1" applyFill="1" applyBorder="1" applyAlignment="1" applyProtection="1">
      <alignment wrapText="1"/>
      <protection locked="0"/>
    </xf>
    <xf numFmtId="165" fontId="2" fillId="2" borderId="15" xfId="0" applyNumberFormat="1" applyFont="1" applyFill="1" applyBorder="1" applyAlignment="1" applyProtection="1">
      <alignment wrapText="1"/>
      <protection locked="0"/>
    </xf>
    <xf numFmtId="0" fontId="3" fillId="3" borderId="6" xfId="0" applyFont="1" applyFill="1" applyBorder="1" applyAlignment="1" applyProtection="1">
      <alignment wrapText="1"/>
      <protection hidden="1"/>
    </xf>
    <xf numFmtId="0" fontId="3" fillId="3" borderId="0" xfId="0" applyFont="1" applyFill="1" applyBorder="1" applyAlignment="1" applyProtection="1">
      <alignment wrapText="1"/>
      <protection hidden="1"/>
    </xf>
    <xf numFmtId="0" fontId="2" fillId="2" borderId="6" xfId="0" applyFont="1" applyFill="1" applyBorder="1" applyAlignment="1" applyProtection="1">
      <alignment vertical="top" wrapText="1"/>
      <protection hidden="1"/>
    </xf>
    <xf numFmtId="0" fontId="2" fillId="0" borderId="0" xfId="0" applyFont="1" applyBorder="1" applyAlignment="1" applyProtection="1">
      <protection hidden="1"/>
    </xf>
    <xf numFmtId="0" fontId="13" fillId="0" borderId="6" xfId="0" applyFont="1" applyBorder="1" applyAlignment="1" applyProtection="1">
      <protection hidden="1"/>
    </xf>
    <xf numFmtId="0" fontId="13" fillId="0" borderId="0" xfId="0" applyFont="1" applyBorder="1" applyAlignment="1" applyProtection="1">
      <protection hidden="1"/>
    </xf>
    <xf numFmtId="0" fontId="2" fillId="2" borderId="6" xfId="0" applyFont="1" applyFill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2" fillId="2" borderId="0" xfId="0" applyFont="1" applyFill="1" applyBorder="1" applyAlignment="1" applyProtection="1">
      <alignment wrapText="1"/>
      <protection hidden="1"/>
    </xf>
    <xf numFmtId="0" fontId="2" fillId="2" borderId="0" xfId="0" applyFont="1" applyFill="1" applyBorder="1" applyAlignment="1" applyProtection="1">
      <protection hidden="1"/>
    </xf>
    <xf numFmtId="0" fontId="2" fillId="2" borderId="1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Protection="1">
      <protection locked="0"/>
    </xf>
    <xf numFmtId="0" fontId="2" fillId="2" borderId="6" xfId="0" applyFont="1" applyFill="1" applyBorder="1" applyAlignment="1" applyProtection="1">
      <protection hidden="1"/>
    </xf>
    <xf numFmtId="0" fontId="6" fillId="2" borderId="6" xfId="0" applyFont="1" applyFill="1" applyBorder="1" applyAlignment="1" applyProtection="1">
      <alignment wrapText="1"/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2" fillId="0" borderId="0" xfId="0" applyFont="1" applyBorder="1" applyProtection="1">
      <protection hidden="1"/>
    </xf>
    <xf numFmtId="0" fontId="1" fillId="2" borderId="6" xfId="0" applyFont="1" applyFill="1" applyBorder="1" applyAlignment="1" applyProtection="1">
      <alignment horizontal="left" wrapText="1"/>
      <protection hidden="1"/>
    </xf>
    <xf numFmtId="0" fontId="1" fillId="0" borderId="0" xfId="0" applyFont="1" applyBorder="1" applyAlignment="1" applyProtection="1">
      <protection hidden="1"/>
    </xf>
    <xf numFmtId="0" fontId="3" fillId="2" borderId="6" xfId="0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0" fillId="0" borderId="0" xfId="0" applyAlignment="1" applyProtection="1">
      <protection hidden="1"/>
    </xf>
    <xf numFmtId="0" fontId="6" fillId="2" borderId="0" xfId="0" applyFont="1" applyFill="1" applyAlignment="1" applyProtection="1">
      <alignment horizontal="left" wrapText="1"/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2" fillId="2" borderId="1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7E7E7"/>
      <rgbColor rgb="00993366"/>
      <rgbColor rgb="00FFFFCC"/>
      <rgbColor rgb="00CCFFFF"/>
      <rgbColor rgb="00660066"/>
      <rgbColor rgb="00FF8080"/>
      <rgbColor rgb="000066CC"/>
      <rgbColor rgb="00CCCCFF"/>
      <rgbColor rgb="00CBCBCB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S85"/>
  <sheetViews>
    <sheetView tabSelected="1" workbookViewId="0">
      <selection activeCell="D4" sqref="D4:E4"/>
    </sheetView>
  </sheetViews>
  <sheetFormatPr defaultColWidth="11.42578125" defaultRowHeight="12.75" x14ac:dyDescent="0.2"/>
  <cols>
    <col min="1" max="1" width="0.85546875" style="3" customWidth="1"/>
    <col min="2" max="2" width="17.140625" style="3" customWidth="1"/>
    <col min="3" max="4" width="11.7109375" style="3" customWidth="1"/>
    <col min="5" max="5" width="12" style="3" customWidth="1"/>
    <col min="6" max="6" width="6.28515625" style="3" customWidth="1"/>
    <col min="7" max="7" width="14.42578125" style="3" customWidth="1"/>
    <col min="8" max="8" width="12.140625" style="3" customWidth="1"/>
    <col min="9" max="9" width="11.7109375" style="3" customWidth="1"/>
    <col min="10" max="10" width="2.7109375" style="3" customWidth="1"/>
    <col min="11" max="11" width="11.7109375" style="3" customWidth="1"/>
    <col min="12" max="12" width="3.85546875" style="3" customWidth="1"/>
    <col min="13" max="16384" width="11.42578125" style="3"/>
  </cols>
  <sheetData>
    <row r="1" spans="2:17" ht="19.5" x14ac:dyDescent="0.3">
      <c r="B1" s="1" t="s">
        <v>95</v>
      </c>
      <c r="C1" s="2"/>
    </row>
    <row r="3" spans="2:17" ht="16.5" x14ac:dyDescent="0.3">
      <c r="B3" s="4" t="s">
        <v>58</v>
      </c>
      <c r="C3" s="5"/>
      <c r="D3" s="6"/>
      <c r="E3" s="7"/>
      <c r="F3" s="8"/>
      <c r="G3" s="9" t="s">
        <v>29</v>
      </c>
      <c r="H3" s="10"/>
      <c r="I3" s="11"/>
      <c r="J3" s="11"/>
      <c r="K3" s="11"/>
      <c r="L3" s="12"/>
    </row>
    <row r="4" spans="2:17" s="14" customFormat="1" ht="13.5" customHeight="1" x14ac:dyDescent="0.2">
      <c r="B4" s="13" t="s">
        <v>59</v>
      </c>
      <c r="D4" s="152"/>
      <c r="E4" s="152"/>
      <c r="G4" s="142" t="s">
        <v>51</v>
      </c>
      <c r="H4" s="143"/>
      <c r="I4" s="16"/>
      <c r="J4" s="16"/>
      <c r="K4" s="16"/>
      <c r="L4" s="17"/>
    </row>
    <row r="5" spans="2:17" x14ac:dyDescent="0.2">
      <c r="B5" s="13" t="s">
        <v>60</v>
      </c>
      <c r="C5" s="18"/>
      <c r="D5" s="153"/>
      <c r="E5" s="153"/>
      <c r="F5" s="14"/>
      <c r="G5" s="142" t="s">
        <v>52</v>
      </c>
      <c r="H5" s="143"/>
      <c r="I5" s="16"/>
      <c r="J5" s="16"/>
      <c r="K5" s="16"/>
      <c r="L5" s="17"/>
    </row>
    <row r="6" spans="2:17" x14ac:dyDescent="0.2">
      <c r="B6" s="19"/>
      <c r="C6" s="15"/>
      <c r="D6" s="15"/>
      <c r="E6" s="15"/>
      <c r="F6" s="15"/>
      <c r="G6" s="20"/>
      <c r="H6" s="16"/>
      <c r="I6" s="16"/>
      <c r="J6" s="16"/>
      <c r="K6" s="16"/>
      <c r="L6" s="21"/>
    </row>
    <row r="7" spans="2:17" ht="6" customHeight="1" x14ac:dyDescent="0.2"/>
    <row r="8" spans="2:17" s="25" customFormat="1" ht="16.5" x14ac:dyDescent="0.3">
      <c r="B8" s="22" t="s">
        <v>14</v>
      </c>
      <c r="C8" s="23"/>
      <c r="D8" s="8"/>
      <c r="E8" s="8"/>
      <c r="F8" s="7"/>
      <c r="G8" s="23" t="s">
        <v>30</v>
      </c>
      <c r="H8" s="23"/>
      <c r="I8" s="7"/>
      <c r="J8" s="7"/>
      <c r="K8" s="7"/>
      <c r="L8" s="24"/>
    </row>
    <row r="9" spans="2:17" x14ac:dyDescent="0.2">
      <c r="B9" s="26" t="s">
        <v>0</v>
      </c>
      <c r="C9" s="27"/>
      <c r="D9" s="154"/>
      <c r="E9" s="154"/>
      <c r="F9" s="14"/>
      <c r="G9" s="14" t="s">
        <v>62</v>
      </c>
      <c r="H9" s="14"/>
      <c r="I9" s="14"/>
      <c r="J9" s="136"/>
      <c r="L9" s="28"/>
      <c r="Q9" s="14"/>
    </row>
    <row r="10" spans="2:17" x14ac:dyDescent="0.2">
      <c r="B10" s="13" t="s">
        <v>1</v>
      </c>
      <c r="C10" s="18"/>
      <c r="D10" s="153"/>
      <c r="E10" s="153"/>
      <c r="F10" s="14"/>
      <c r="G10" s="14" t="s">
        <v>61</v>
      </c>
      <c r="H10" s="14"/>
      <c r="I10" s="14"/>
      <c r="J10" s="136"/>
      <c r="L10" s="28"/>
      <c r="M10" s="14"/>
      <c r="N10" s="14"/>
      <c r="O10" s="14"/>
      <c r="P10" s="14"/>
      <c r="Q10" s="14"/>
    </row>
    <row r="11" spans="2:17" x14ac:dyDescent="0.2">
      <c r="B11" s="13" t="s">
        <v>2</v>
      </c>
      <c r="C11" s="18"/>
      <c r="D11" s="155"/>
      <c r="E11" s="155"/>
      <c r="F11" s="14"/>
      <c r="G11" s="29" t="s">
        <v>63</v>
      </c>
      <c r="H11" s="14"/>
      <c r="I11" s="14"/>
      <c r="J11" s="136"/>
      <c r="L11" s="28"/>
      <c r="M11" s="14"/>
      <c r="N11" s="14"/>
      <c r="O11" s="14"/>
      <c r="P11" s="14"/>
      <c r="Q11" s="14"/>
    </row>
    <row r="12" spans="2:17" x14ac:dyDescent="0.2">
      <c r="B12" s="30"/>
      <c r="C12" s="14"/>
      <c r="D12" s="31"/>
      <c r="E12" s="14"/>
      <c r="F12" s="31"/>
      <c r="G12" s="32"/>
      <c r="H12" s="14"/>
      <c r="I12" s="14"/>
      <c r="J12" s="33"/>
      <c r="K12" s="31"/>
      <c r="L12" s="34"/>
      <c r="M12" s="35"/>
      <c r="N12" s="35"/>
      <c r="O12" s="36"/>
      <c r="P12" s="36"/>
      <c r="Q12" s="14"/>
    </row>
    <row r="13" spans="2:17" x14ac:dyDescent="0.2">
      <c r="B13" s="144" t="s">
        <v>45</v>
      </c>
      <c r="C13" s="145"/>
      <c r="D13" s="154"/>
      <c r="E13" s="154"/>
      <c r="F13" s="154"/>
      <c r="G13" s="154"/>
      <c r="H13" s="154"/>
      <c r="I13" s="154"/>
      <c r="J13" s="154"/>
      <c r="K13" s="154"/>
      <c r="L13" s="28"/>
      <c r="M13" s="35"/>
      <c r="N13" s="35"/>
      <c r="O13" s="36"/>
      <c r="P13" s="36"/>
      <c r="Q13" s="14"/>
    </row>
    <row r="14" spans="2:17" x14ac:dyDescent="0.2">
      <c r="B14" s="146"/>
      <c r="C14" s="147"/>
      <c r="D14" s="153"/>
      <c r="E14" s="153"/>
      <c r="F14" s="153"/>
      <c r="G14" s="153"/>
      <c r="H14" s="153"/>
      <c r="I14" s="153"/>
      <c r="J14" s="153"/>
      <c r="K14" s="153"/>
      <c r="L14" s="28"/>
      <c r="M14" s="35"/>
      <c r="N14" s="35"/>
      <c r="O14" s="36"/>
      <c r="P14" s="36"/>
      <c r="Q14" s="14"/>
    </row>
    <row r="15" spans="2:17" x14ac:dyDescent="0.2">
      <c r="B15" s="37"/>
      <c r="C15" s="38"/>
      <c r="D15" s="15"/>
      <c r="E15" s="39"/>
      <c r="F15" s="15"/>
      <c r="G15" s="38"/>
      <c r="H15" s="15"/>
      <c r="I15" s="39"/>
      <c r="J15" s="39"/>
      <c r="K15" s="38"/>
      <c r="L15" s="40"/>
      <c r="M15" s="14"/>
      <c r="N15" s="14"/>
      <c r="O15" s="14"/>
      <c r="P15" s="14"/>
      <c r="Q15" s="14"/>
    </row>
    <row r="16" spans="2:17" ht="6" customHeight="1" x14ac:dyDescent="0.2"/>
    <row r="17" spans="2:12" ht="16.5" x14ac:dyDescent="0.3">
      <c r="B17" s="22" t="s">
        <v>64</v>
      </c>
      <c r="C17" s="23"/>
      <c r="D17" s="8"/>
      <c r="E17" s="8"/>
      <c r="F17" s="8"/>
      <c r="G17" s="23" t="s">
        <v>47</v>
      </c>
      <c r="H17" s="23"/>
      <c r="I17" s="8"/>
      <c r="J17" s="8"/>
      <c r="K17" s="8"/>
      <c r="L17" s="41"/>
    </row>
    <row r="18" spans="2:12" x14ac:dyDescent="0.2">
      <c r="B18" s="148" t="s">
        <v>46</v>
      </c>
      <c r="C18" s="149"/>
      <c r="D18" s="154"/>
      <c r="E18" s="154"/>
      <c r="F18" s="18"/>
      <c r="G18" s="42" t="s">
        <v>31</v>
      </c>
      <c r="H18" s="14"/>
      <c r="I18" s="14"/>
      <c r="J18" s="14"/>
      <c r="K18" s="14"/>
      <c r="L18" s="28"/>
    </row>
    <row r="19" spans="2:12" ht="13.5" customHeight="1" x14ac:dyDescent="0.2">
      <c r="B19" s="43" t="s">
        <v>65</v>
      </c>
      <c r="C19" s="29"/>
      <c r="D19" s="153"/>
      <c r="E19" s="153"/>
      <c r="F19" s="18"/>
      <c r="G19" s="150" t="s">
        <v>72</v>
      </c>
      <c r="H19" s="150"/>
      <c r="I19" s="151"/>
      <c r="J19" s="136"/>
      <c r="K19" s="14"/>
      <c r="L19" s="28"/>
    </row>
    <row r="20" spans="2:12" x14ac:dyDescent="0.2">
      <c r="B20" s="30"/>
      <c r="C20" s="14"/>
      <c r="D20" s="153"/>
      <c r="E20" s="153"/>
      <c r="F20" s="18"/>
      <c r="G20" s="14" t="s">
        <v>73</v>
      </c>
      <c r="H20" s="14"/>
      <c r="I20" s="14"/>
      <c r="J20" s="14"/>
      <c r="K20" s="14"/>
      <c r="L20" s="28"/>
    </row>
    <row r="21" spans="2:12" x14ac:dyDescent="0.2">
      <c r="B21" s="156"/>
      <c r="C21" s="151"/>
      <c r="D21" s="153"/>
      <c r="E21" s="153"/>
      <c r="F21" s="14"/>
      <c r="G21" s="14" t="s">
        <v>74</v>
      </c>
      <c r="H21" s="14"/>
      <c r="I21" s="14"/>
      <c r="J21" s="152"/>
      <c r="K21" s="152"/>
      <c r="L21" s="44" t="s">
        <v>12</v>
      </c>
    </row>
    <row r="22" spans="2:12" ht="12.75" customHeight="1" x14ac:dyDescent="0.2">
      <c r="B22" s="30"/>
      <c r="C22" s="14"/>
      <c r="D22" s="153"/>
      <c r="E22" s="153"/>
      <c r="F22" s="14"/>
      <c r="G22" s="150" t="s">
        <v>77</v>
      </c>
      <c r="H22" s="150"/>
      <c r="I22" s="29"/>
      <c r="J22" s="139"/>
      <c r="K22" s="14"/>
      <c r="L22" s="28"/>
    </row>
    <row r="23" spans="2:12" ht="12.75" customHeight="1" x14ac:dyDescent="0.2">
      <c r="B23" s="30"/>
      <c r="C23" s="29"/>
      <c r="D23" s="14"/>
      <c r="E23" s="14"/>
      <c r="F23" s="14"/>
      <c r="G23" s="45" t="s">
        <v>34</v>
      </c>
      <c r="H23" s="35"/>
      <c r="I23" s="36"/>
      <c r="J23" s="136"/>
      <c r="K23" s="14"/>
      <c r="L23" s="28"/>
    </row>
    <row r="24" spans="2:12" ht="12.75" customHeight="1" x14ac:dyDescent="0.2">
      <c r="B24" s="30"/>
      <c r="C24" s="14"/>
      <c r="D24" s="33" t="s">
        <v>16</v>
      </c>
      <c r="E24" s="33" t="s">
        <v>17</v>
      </c>
      <c r="F24" s="14"/>
      <c r="G24" s="46" t="s">
        <v>76</v>
      </c>
      <c r="J24" s="136"/>
      <c r="K24" s="14"/>
      <c r="L24" s="28"/>
    </row>
    <row r="25" spans="2:12" x14ac:dyDescent="0.2">
      <c r="B25" s="13" t="s">
        <v>68</v>
      </c>
      <c r="C25" s="14"/>
      <c r="D25" s="137"/>
      <c r="E25" s="138"/>
      <c r="F25" s="14"/>
      <c r="G25" s="47" t="s">
        <v>75</v>
      </c>
      <c r="H25" s="36"/>
      <c r="I25" s="29"/>
      <c r="J25" s="136"/>
      <c r="K25" s="14"/>
      <c r="L25" s="28"/>
    </row>
    <row r="26" spans="2:12" x14ac:dyDescent="0.2">
      <c r="B26" s="13" t="s">
        <v>69</v>
      </c>
      <c r="C26" s="14"/>
      <c r="D26" s="137"/>
      <c r="E26" s="138"/>
      <c r="F26" s="14"/>
      <c r="G26" s="48" t="s">
        <v>36</v>
      </c>
      <c r="H26" s="35"/>
      <c r="I26" s="36"/>
      <c r="J26" s="35"/>
      <c r="K26" s="14"/>
      <c r="L26" s="28"/>
    </row>
    <row r="27" spans="2:12" x14ac:dyDescent="0.2">
      <c r="B27" s="13" t="s">
        <v>70</v>
      </c>
      <c r="C27" s="14"/>
      <c r="D27" s="137"/>
      <c r="E27" s="138"/>
      <c r="F27" s="14"/>
      <c r="G27" s="36" t="s">
        <v>32</v>
      </c>
      <c r="H27" s="36"/>
      <c r="I27" s="29"/>
      <c r="J27" s="136"/>
      <c r="K27" s="14"/>
      <c r="L27" s="28"/>
    </row>
    <row r="28" spans="2:12" x14ac:dyDescent="0.2">
      <c r="B28" s="13" t="s">
        <v>71</v>
      </c>
      <c r="C28" s="49"/>
      <c r="D28" s="137"/>
      <c r="E28" s="138"/>
      <c r="F28" s="14"/>
      <c r="G28" s="45" t="s">
        <v>33</v>
      </c>
      <c r="H28" s="35"/>
      <c r="I28" s="36"/>
      <c r="J28" s="136"/>
      <c r="K28" s="14"/>
      <c r="L28" s="28"/>
    </row>
    <row r="29" spans="2:12" x14ac:dyDescent="0.2">
      <c r="B29" s="148" t="s">
        <v>27</v>
      </c>
      <c r="C29" s="150"/>
      <c r="D29" s="137"/>
      <c r="E29" s="122"/>
      <c r="F29" s="14"/>
      <c r="G29" s="50" t="s">
        <v>35</v>
      </c>
      <c r="H29" s="36"/>
      <c r="I29" s="29"/>
      <c r="J29" s="136"/>
      <c r="K29" s="14"/>
      <c r="L29" s="28"/>
    </row>
    <row r="30" spans="2:12" x14ac:dyDescent="0.2">
      <c r="B30" s="30"/>
      <c r="C30" s="14"/>
      <c r="D30" s="51"/>
      <c r="E30" s="51"/>
      <c r="F30" s="14"/>
      <c r="G30" s="42" t="s">
        <v>15</v>
      </c>
      <c r="H30" s="42"/>
      <c r="I30" s="14"/>
      <c r="J30" s="33"/>
      <c r="K30" s="14"/>
      <c r="L30" s="28"/>
    </row>
    <row r="31" spans="2:12" ht="13.5" x14ac:dyDescent="0.25">
      <c r="B31" s="157"/>
      <c r="C31" s="158"/>
      <c r="D31" s="158"/>
      <c r="E31" s="158"/>
      <c r="F31" s="14"/>
      <c r="G31" s="169"/>
      <c r="H31" s="169"/>
      <c r="I31" s="14"/>
      <c r="J31" s="136"/>
      <c r="K31" s="14"/>
      <c r="L31" s="28"/>
    </row>
    <row r="32" spans="2:12" ht="4.5" customHeight="1" x14ac:dyDescent="0.25">
      <c r="B32" s="52"/>
      <c r="C32" s="53"/>
      <c r="D32" s="53"/>
      <c r="E32" s="53"/>
      <c r="F32" s="15"/>
      <c r="G32" s="15"/>
      <c r="H32" s="15"/>
      <c r="I32" s="15"/>
      <c r="J32" s="38"/>
      <c r="K32" s="15"/>
      <c r="L32" s="40"/>
    </row>
    <row r="33" spans="2:13" ht="6" customHeight="1" x14ac:dyDescent="0.2">
      <c r="B33" s="36"/>
      <c r="C33" s="36"/>
      <c r="D33" s="14"/>
      <c r="E33" s="14"/>
      <c r="F33" s="14"/>
      <c r="G33" s="14"/>
      <c r="H33" s="14"/>
      <c r="I33" s="14"/>
      <c r="J33" s="14"/>
      <c r="L33" s="14"/>
      <c r="M33" s="14"/>
    </row>
    <row r="34" spans="2:13" ht="16.5" x14ac:dyDescent="0.3">
      <c r="B34" s="22" t="s">
        <v>3</v>
      </c>
      <c r="C34" s="54"/>
      <c r="D34" s="8"/>
      <c r="E34" s="8"/>
      <c r="F34" s="8"/>
      <c r="G34" s="8"/>
      <c r="H34" s="8"/>
      <c r="I34" s="8"/>
      <c r="J34" s="8"/>
      <c r="K34" s="8"/>
      <c r="L34" s="41"/>
    </row>
    <row r="35" spans="2:13" s="61" customFormat="1" x14ac:dyDescent="0.2">
      <c r="B35" s="43" t="s">
        <v>4</v>
      </c>
      <c r="C35" s="134"/>
      <c r="D35" s="55" t="s">
        <v>6</v>
      </c>
      <c r="E35" s="56" t="str">
        <f>IF(C35="","",(SUM(C36,K35)/C35)*100)</f>
        <v/>
      </c>
      <c r="F35" s="57" t="s">
        <v>7</v>
      </c>
      <c r="G35" s="29" t="s">
        <v>19</v>
      </c>
      <c r="H35" s="58"/>
      <c r="I35" s="55"/>
      <c r="J35" s="59"/>
      <c r="K35" s="134"/>
      <c r="L35" s="60" t="s">
        <v>6</v>
      </c>
    </row>
    <row r="36" spans="2:13" x14ac:dyDescent="0.2">
      <c r="B36" s="13" t="s">
        <v>5</v>
      </c>
      <c r="C36" s="135"/>
      <c r="D36" s="27" t="s">
        <v>6</v>
      </c>
      <c r="E36" s="62" t="str">
        <f>IF(C36="","",(C36/C35)*100)</f>
        <v/>
      </c>
      <c r="F36" s="57" t="s">
        <v>7</v>
      </c>
      <c r="G36" s="150" t="s">
        <v>18</v>
      </c>
      <c r="H36" s="159"/>
      <c r="I36" s="63"/>
      <c r="J36" s="63"/>
      <c r="K36" s="62" t="str">
        <f>IF(K35="","",(K35/C35)*100)</f>
        <v/>
      </c>
      <c r="L36" s="57" t="s">
        <v>7</v>
      </c>
    </row>
    <row r="37" spans="2:13" ht="13.5" x14ac:dyDescent="0.25">
      <c r="B37" s="13"/>
      <c r="C37" s="64"/>
      <c r="D37" s="65"/>
      <c r="E37" s="14"/>
      <c r="F37" s="66"/>
      <c r="G37" s="67"/>
      <c r="H37" s="67"/>
      <c r="I37" s="14"/>
      <c r="J37" s="14"/>
      <c r="K37" s="14"/>
      <c r="L37" s="28"/>
    </row>
    <row r="38" spans="2:13" x14ac:dyDescent="0.2">
      <c r="B38" s="148" t="s">
        <v>78</v>
      </c>
      <c r="C38" s="159"/>
      <c r="D38" s="159"/>
      <c r="E38" s="145"/>
      <c r="F38" s="66"/>
      <c r="G38" s="133"/>
      <c r="H38" s="18" t="s">
        <v>6</v>
      </c>
      <c r="I38" s="14"/>
      <c r="J38" s="14"/>
      <c r="K38" s="56" t="str">
        <f>IF(C35="","",(G38/C$35)*100)</f>
        <v/>
      </c>
      <c r="L38" s="57" t="s">
        <v>7</v>
      </c>
    </row>
    <row r="39" spans="2:13" x14ac:dyDescent="0.2">
      <c r="B39" s="148" t="s">
        <v>79</v>
      </c>
      <c r="C39" s="159"/>
      <c r="D39" s="159"/>
      <c r="E39" s="145"/>
      <c r="F39" s="145"/>
      <c r="G39" s="133"/>
      <c r="H39" s="27" t="s">
        <v>6</v>
      </c>
      <c r="I39" s="14"/>
      <c r="J39" s="14"/>
      <c r="K39" s="62" t="str">
        <f>IF(C35="","",(G39/C$35)*100)</f>
        <v/>
      </c>
      <c r="L39" s="57" t="s">
        <v>7</v>
      </c>
    </row>
    <row r="40" spans="2:13" x14ac:dyDescent="0.2">
      <c r="B40" s="148" t="s">
        <v>80</v>
      </c>
      <c r="C40" s="159"/>
      <c r="D40" s="159"/>
      <c r="E40" s="145"/>
      <c r="F40" s="145"/>
      <c r="G40" s="133"/>
      <c r="H40" s="18" t="s">
        <v>6</v>
      </c>
      <c r="I40" s="14"/>
      <c r="J40" s="14"/>
      <c r="K40" s="62" t="str">
        <f>IF(C35="","",(G40/C$35)*100)</f>
        <v/>
      </c>
      <c r="L40" s="57" t="s">
        <v>7</v>
      </c>
    </row>
    <row r="41" spans="2:13" ht="12.75" customHeight="1" x14ac:dyDescent="0.2">
      <c r="B41" s="148" t="s">
        <v>81</v>
      </c>
      <c r="C41" s="159"/>
      <c r="D41" s="159"/>
      <c r="E41" s="14"/>
      <c r="F41" s="66"/>
      <c r="G41" s="133"/>
      <c r="H41" s="27" t="s">
        <v>6</v>
      </c>
      <c r="I41" s="14"/>
      <c r="J41" s="14"/>
      <c r="K41" s="62" t="str">
        <f>IF(C35="","",(G41/C$35)*100)</f>
        <v/>
      </c>
      <c r="L41" s="57" t="s">
        <v>7</v>
      </c>
    </row>
    <row r="42" spans="2:13" ht="13.5" customHeight="1" x14ac:dyDescent="0.2">
      <c r="B42" s="148" t="s">
        <v>82</v>
      </c>
      <c r="C42" s="159"/>
      <c r="D42" s="159"/>
      <c r="E42" s="14"/>
      <c r="F42" s="66"/>
      <c r="G42" s="133"/>
      <c r="H42" s="27" t="s">
        <v>6</v>
      </c>
      <c r="I42" s="14"/>
      <c r="J42" s="14"/>
      <c r="K42" s="62" t="str">
        <f>IF(C35="","",(G42/C$35)*100)</f>
        <v/>
      </c>
      <c r="L42" s="57" t="s">
        <v>7</v>
      </c>
    </row>
    <row r="43" spans="2:13" x14ac:dyDescent="0.2">
      <c r="B43" s="148" t="s">
        <v>83</v>
      </c>
      <c r="C43" s="160"/>
      <c r="D43" s="160"/>
      <c r="E43" s="14"/>
      <c r="F43" s="66"/>
      <c r="G43" s="133"/>
      <c r="H43" s="18" t="s">
        <v>6</v>
      </c>
      <c r="I43" s="14"/>
      <c r="J43" s="14"/>
      <c r="K43" s="62" t="str">
        <f>IF(C35="","",(G43/C$35)*100)</f>
        <v/>
      </c>
      <c r="L43" s="57" t="s">
        <v>7</v>
      </c>
      <c r="M43" s="68"/>
    </row>
    <row r="44" spans="2:13" x14ac:dyDescent="0.2">
      <c r="B44" s="161" t="s">
        <v>20</v>
      </c>
      <c r="C44" s="162"/>
      <c r="D44" s="162"/>
      <c r="E44" s="162"/>
      <c r="F44" s="162"/>
      <c r="G44" s="69">
        <f>SUM(G38:G43)</f>
        <v>0</v>
      </c>
      <c r="H44" s="70" t="s">
        <v>6</v>
      </c>
      <c r="I44" s="14"/>
      <c r="J44" s="14"/>
      <c r="K44" s="14"/>
      <c r="L44" s="28"/>
    </row>
    <row r="45" spans="2:13" ht="13.5" x14ac:dyDescent="0.25">
      <c r="B45" s="148"/>
      <c r="C45" s="159"/>
      <c r="D45" s="33"/>
      <c r="E45" s="33"/>
      <c r="F45" s="66"/>
      <c r="G45" s="67"/>
      <c r="H45" s="27"/>
      <c r="I45" s="14"/>
      <c r="J45" s="14"/>
      <c r="K45" s="14"/>
      <c r="L45" s="28"/>
    </row>
    <row r="46" spans="2:13" ht="13.5" customHeight="1" x14ac:dyDescent="0.2">
      <c r="B46" s="161" t="s">
        <v>48</v>
      </c>
      <c r="C46" s="162"/>
      <c r="D46" s="14"/>
      <c r="E46" s="134"/>
      <c r="F46" s="55" t="s">
        <v>6</v>
      </c>
      <c r="G46" s="150" t="s">
        <v>84</v>
      </c>
      <c r="H46" s="150"/>
      <c r="I46" s="150"/>
      <c r="J46" s="59"/>
      <c r="K46" s="122"/>
      <c r="L46" s="28"/>
    </row>
    <row r="47" spans="2:13" ht="12.75" customHeight="1" x14ac:dyDescent="0.2">
      <c r="B47" s="71"/>
      <c r="C47" s="36"/>
      <c r="D47" s="14"/>
      <c r="E47" s="56" t="str">
        <f>IF(C36="","",E46/C36*100)</f>
        <v/>
      </c>
      <c r="F47" s="57" t="s">
        <v>7</v>
      </c>
      <c r="G47" s="14" t="s">
        <v>85</v>
      </c>
      <c r="H47" s="14"/>
      <c r="I47" s="14"/>
      <c r="J47" s="14"/>
      <c r="K47" s="72" t="str">
        <f>IF(C36="","",C36/K46*100)</f>
        <v/>
      </c>
      <c r="L47" s="44" t="s">
        <v>44</v>
      </c>
    </row>
    <row r="48" spans="2:13" ht="3.75" customHeight="1" x14ac:dyDescent="0.2">
      <c r="B48" s="19"/>
      <c r="C48" s="73"/>
      <c r="D48" s="15"/>
      <c r="E48" s="15"/>
      <c r="F48" s="74"/>
      <c r="G48" s="15"/>
      <c r="H48" s="15"/>
      <c r="I48" s="15"/>
      <c r="J48" s="15"/>
      <c r="K48" s="15"/>
      <c r="L48" s="40"/>
    </row>
    <row r="49" spans="2:19" ht="6" customHeight="1" x14ac:dyDescent="0.25">
      <c r="B49" s="75"/>
      <c r="C49" s="76"/>
      <c r="D49" s="76"/>
      <c r="E49" s="76"/>
    </row>
    <row r="50" spans="2:19" ht="16.5" x14ac:dyDescent="0.3">
      <c r="B50" s="22" t="s">
        <v>13</v>
      </c>
      <c r="C50" s="54"/>
      <c r="D50" s="77" t="s">
        <v>16</v>
      </c>
      <c r="E50" s="77" t="s">
        <v>17</v>
      </c>
      <c r="F50" s="8"/>
      <c r="G50" s="78" t="s">
        <v>25</v>
      </c>
      <c r="H50" s="8"/>
      <c r="I50" s="8"/>
      <c r="J50" s="8"/>
      <c r="K50" s="8"/>
      <c r="L50" s="41"/>
    </row>
    <row r="51" spans="2:19" x14ac:dyDescent="0.2">
      <c r="B51" s="30" t="s">
        <v>53</v>
      </c>
      <c r="C51" s="30"/>
      <c r="D51" s="129"/>
      <c r="E51" s="128"/>
      <c r="F51" s="79" t="s">
        <v>23</v>
      </c>
      <c r="G51" s="14" t="s">
        <v>55</v>
      </c>
      <c r="H51" s="14"/>
      <c r="I51" s="51" t="s">
        <v>16</v>
      </c>
      <c r="J51" s="80"/>
      <c r="K51" s="51" t="s">
        <v>17</v>
      </c>
      <c r="L51" s="28"/>
    </row>
    <row r="52" spans="2:19" x14ac:dyDescent="0.2">
      <c r="B52" s="30" t="s">
        <v>54</v>
      </c>
      <c r="C52" s="14"/>
      <c r="D52" s="141"/>
      <c r="E52" s="127"/>
      <c r="F52" s="79" t="s">
        <v>23</v>
      </c>
      <c r="G52" s="81" t="s">
        <v>43</v>
      </c>
      <c r="H52" s="14"/>
      <c r="I52" s="130"/>
      <c r="J52" s="51"/>
      <c r="K52" s="130"/>
      <c r="L52" s="82"/>
    </row>
    <row r="53" spans="2:19" x14ac:dyDescent="0.2">
      <c r="B53" s="30" t="s">
        <v>21</v>
      </c>
      <c r="C53" s="14"/>
      <c r="D53" s="126"/>
      <c r="E53" s="125"/>
      <c r="F53" s="18"/>
      <c r="G53" s="81" t="s">
        <v>86</v>
      </c>
      <c r="H53" s="14"/>
      <c r="I53" s="140"/>
      <c r="J53" s="33"/>
      <c r="K53" s="131"/>
      <c r="L53" s="82"/>
    </row>
    <row r="54" spans="2:19" x14ac:dyDescent="0.2">
      <c r="B54" s="30" t="s">
        <v>26</v>
      </c>
      <c r="C54" s="14"/>
      <c r="D54" s="83" t="str">
        <f>IF(C35="","",D53/C35)</f>
        <v/>
      </c>
      <c r="E54" s="84" t="str">
        <f>IF(C35="","",E53/C35)</f>
        <v/>
      </c>
      <c r="F54" s="63" t="s">
        <v>24</v>
      </c>
      <c r="G54" s="81" t="s">
        <v>87</v>
      </c>
      <c r="H54" s="14"/>
      <c r="I54" s="131"/>
      <c r="J54" s="33"/>
      <c r="K54" s="131"/>
      <c r="L54" s="82"/>
    </row>
    <row r="55" spans="2:19" x14ac:dyDescent="0.2">
      <c r="B55" s="30" t="s">
        <v>22</v>
      </c>
      <c r="C55" s="14"/>
      <c r="D55" s="123"/>
      <c r="E55" s="124"/>
      <c r="F55" s="18"/>
      <c r="L55" s="82"/>
    </row>
    <row r="56" spans="2:19" x14ac:dyDescent="0.2">
      <c r="B56" s="30" t="s">
        <v>8</v>
      </c>
      <c r="C56" s="14"/>
      <c r="D56" s="85">
        <f>D53*D55</f>
        <v>0</v>
      </c>
      <c r="E56" s="86">
        <f>E53*E55</f>
        <v>0</v>
      </c>
      <c r="F56" s="18"/>
      <c r="G56" s="150" t="s">
        <v>88</v>
      </c>
      <c r="H56" s="166"/>
      <c r="I56" s="132"/>
      <c r="J56" s="87"/>
      <c r="K56" s="132"/>
      <c r="L56" s="82"/>
    </row>
    <row r="57" spans="2:19" x14ac:dyDescent="0.2">
      <c r="B57" s="30"/>
      <c r="C57" s="14"/>
      <c r="D57" s="65"/>
      <c r="E57" s="14"/>
      <c r="F57" s="18"/>
      <c r="G57" s="88"/>
      <c r="H57" s="88"/>
      <c r="I57" s="88"/>
      <c r="J57" s="33"/>
      <c r="L57" s="82"/>
    </row>
    <row r="58" spans="2:19" x14ac:dyDescent="0.2">
      <c r="B58" s="156" t="s">
        <v>94</v>
      </c>
      <c r="C58" s="151"/>
      <c r="D58" s="116">
        <v>1</v>
      </c>
      <c r="E58" s="81" t="s">
        <v>23</v>
      </c>
      <c r="F58" s="14"/>
      <c r="G58" s="29" t="s">
        <v>49</v>
      </c>
      <c r="H58" s="55"/>
      <c r="I58" s="116"/>
      <c r="J58" s="81" t="s">
        <v>23</v>
      </c>
      <c r="K58" s="14"/>
      <c r="L58" s="28"/>
    </row>
    <row r="59" spans="2:19" s="14" customFormat="1" ht="4.5" customHeight="1" x14ac:dyDescent="0.2">
      <c r="B59" s="89"/>
      <c r="C59" s="90"/>
      <c r="D59" s="15"/>
      <c r="E59" s="15"/>
      <c r="F59" s="91"/>
      <c r="G59" s="92"/>
      <c r="H59" s="93"/>
      <c r="I59" s="93"/>
      <c r="J59" s="93"/>
      <c r="K59" s="94"/>
      <c r="L59" s="95"/>
    </row>
    <row r="60" spans="2:19" ht="6" customHeight="1" x14ac:dyDescent="0.2">
      <c r="B60" s="96"/>
      <c r="C60" s="96"/>
      <c r="M60" s="61"/>
      <c r="N60" s="61"/>
      <c r="O60" s="61"/>
    </row>
    <row r="61" spans="2:19" ht="16.5" x14ac:dyDescent="0.3">
      <c r="B61" s="22" t="s">
        <v>37</v>
      </c>
      <c r="C61" s="8"/>
      <c r="D61" s="8"/>
      <c r="E61" s="8"/>
      <c r="F61" s="8"/>
      <c r="G61" s="23" t="s">
        <v>27</v>
      </c>
      <c r="H61" s="54"/>
      <c r="I61" s="8"/>
      <c r="J61" s="8"/>
      <c r="K61" s="8"/>
      <c r="L61" s="41"/>
      <c r="P61" s="36"/>
      <c r="Q61" s="36"/>
      <c r="R61" s="76"/>
      <c r="S61" s="76"/>
    </row>
    <row r="62" spans="2:19" x14ac:dyDescent="0.2">
      <c r="B62" s="30"/>
      <c r="C62" s="14"/>
      <c r="D62" s="150" t="s">
        <v>67</v>
      </c>
      <c r="E62" s="166"/>
      <c r="F62" s="166"/>
      <c r="G62" s="14"/>
      <c r="H62" s="33" t="s">
        <v>50</v>
      </c>
      <c r="I62" s="33" t="s">
        <v>38</v>
      </c>
      <c r="J62" s="33"/>
      <c r="K62" s="97"/>
      <c r="L62" s="98"/>
      <c r="P62" s="36"/>
      <c r="Q62" s="36"/>
      <c r="R62" s="76"/>
      <c r="S62" s="76"/>
    </row>
    <row r="63" spans="2:19" ht="13.5" customHeight="1" x14ac:dyDescent="0.2">
      <c r="B63" s="30"/>
      <c r="D63" s="166"/>
      <c r="E63" s="166"/>
      <c r="F63" s="166"/>
      <c r="G63" s="36" t="s">
        <v>10</v>
      </c>
      <c r="H63" s="121"/>
      <c r="I63" s="120"/>
      <c r="J63" s="33"/>
      <c r="K63" s="33"/>
      <c r="L63" s="99"/>
      <c r="P63" s="14"/>
      <c r="Q63" s="14"/>
    </row>
    <row r="64" spans="2:19" ht="12.75" customHeight="1" x14ac:dyDescent="0.2">
      <c r="B64" s="13" t="s">
        <v>56</v>
      </c>
      <c r="C64" s="122"/>
      <c r="D64" s="14"/>
      <c r="E64" s="122"/>
      <c r="F64" s="81" t="s">
        <v>11</v>
      </c>
      <c r="G64" s="29" t="s">
        <v>39</v>
      </c>
      <c r="H64" s="119"/>
      <c r="I64" s="118"/>
      <c r="J64" s="33"/>
      <c r="K64" s="33"/>
      <c r="L64" s="99"/>
      <c r="P64" s="14"/>
      <c r="Q64" s="14"/>
    </row>
    <row r="65" spans="2:17" ht="12.75" customHeight="1" x14ac:dyDescent="0.2">
      <c r="B65" s="100" t="s">
        <v>57</v>
      </c>
      <c r="C65" s="122"/>
      <c r="D65" s="14"/>
      <c r="E65" s="122"/>
      <c r="F65" s="81" t="s">
        <v>11</v>
      </c>
      <c r="G65" s="29" t="s">
        <v>40</v>
      </c>
      <c r="H65" s="119"/>
      <c r="I65" s="118"/>
      <c r="J65" s="33"/>
      <c r="K65" s="33"/>
      <c r="L65" s="99"/>
      <c r="P65" s="14"/>
      <c r="Q65" s="14"/>
    </row>
    <row r="66" spans="2:17" ht="12.75" customHeight="1" x14ac:dyDescent="0.2">
      <c r="B66" s="13" t="s">
        <v>9</v>
      </c>
      <c r="C66" s="122"/>
      <c r="D66" s="36"/>
      <c r="E66" s="36"/>
      <c r="F66" s="36"/>
      <c r="G66" s="101" t="s">
        <v>89</v>
      </c>
      <c r="H66" s="102">
        <f>SUM(H63,H65)</f>
        <v>0</v>
      </c>
      <c r="I66" s="103">
        <f>SUM(I65,I63)</f>
        <v>0</v>
      </c>
      <c r="J66" s="33"/>
      <c r="K66" s="104">
        <f>SUM(H66:I66)</f>
        <v>0</v>
      </c>
      <c r="L66" s="105"/>
      <c r="P66" s="14"/>
      <c r="Q66" s="14"/>
    </row>
    <row r="67" spans="2:17" ht="4.5" customHeight="1" x14ac:dyDescent="0.2">
      <c r="B67" s="37"/>
      <c r="C67" s="15"/>
      <c r="D67" s="73"/>
      <c r="E67" s="73"/>
      <c r="F67" s="73"/>
      <c r="G67" s="90"/>
      <c r="H67" s="38"/>
      <c r="I67" s="38"/>
      <c r="J67" s="38"/>
      <c r="K67" s="38"/>
      <c r="L67" s="106"/>
      <c r="P67" s="14"/>
      <c r="Q67" s="14"/>
    </row>
    <row r="68" spans="2:17" ht="6" customHeight="1" x14ac:dyDescent="0.2">
      <c r="B68" s="18"/>
      <c r="C68" s="14"/>
      <c r="D68" s="36"/>
      <c r="E68" s="36"/>
      <c r="F68" s="36"/>
      <c r="G68" s="55"/>
      <c r="H68" s="33"/>
      <c r="I68" s="33"/>
      <c r="J68" s="33"/>
      <c r="K68" s="33"/>
      <c r="L68" s="33"/>
      <c r="P68" s="14"/>
      <c r="Q68" s="14"/>
    </row>
    <row r="69" spans="2:17" ht="16.5" x14ac:dyDescent="0.3">
      <c r="B69" s="22" t="s">
        <v>93</v>
      </c>
      <c r="C69" s="107"/>
      <c r="D69" s="107"/>
      <c r="E69" s="108"/>
      <c r="F69" s="109"/>
      <c r="G69" s="110"/>
      <c r="H69" s="110"/>
      <c r="I69" s="110"/>
      <c r="J69" s="110"/>
      <c r="K69" s="110"/>
      <c r="L69" s="111"/>
      <c r="M69" s="36"/>
      <c r="N69" s="36"/>
      <c r="O69" s="36"/>
      <c r="P69" s="14"/>
      <c r="Q69" s="14"/>
    </row>
    <row r="70" spans="2:17" x14ac:dyDescent="0.2">
      <c r="B70" s="148" t="s">
        <v>41</v>
      </c>
      <c r="C70" s="150"/>
      <c r="D70" s="149"/>
      <c r="E70" s="116"/>
      <c r="F70" s="18" t="s">
        <v>12</v>
      </c>
      <c r="G70" s="150" t="s">
        <v>42</v>
      </c>
      <c r="H70" s="150"/>
      <c r="I70" s="14"/>
      <c r="J70" s="14"/>
      <c r="K70" s="116"/>
      <c r="L70" s="112" t="s">
        <v>12</v>
      </c>
      <c r="M70" s="14"/>
      <c r="N70" s="14"/>
      <c r="O70" s="113"/>
      <c r="P70" s="113"/>
      <c r="Q70" s="14"/>
    </row>
    <row r="71" spans="2:17" x14ac:dyDescent="0.2">
      <c r="B71" s="163"/>
      <c r="C71" s="164"/>
      <c r="D71" s="18"/>
      <c r="E71" s="36"/>
      <c r="F71" s="36"/>
      <c r="G71" s="14"/>
      <c r="H71" s="36"/>
      <c r="I71" s="36"/>
      <c r="J71" s="36"/>
      <c r="K71" s="36"/>
      <c r="L71" s="28"/>
      <c r="M71" s="14"/>
      <c r="N71" s="14"/>
      <c r="O71" s="14"/>
      <c r="P71" s="14"/>
      <c r="Q71" s="14"/>
    </row>
    <row r="72" spans="2:17" ht="16.5" x14ac:dyDescent="0.3">
      <c r="B72" s="114" t="s">
        <v>28</v>
      </c>
      <c r="C72" s="14"/>
      <c r="D72" s="14"/>
      <c r="E72" s="14"/>
      <c r="F72" s="14"/>
      <c r="G72" s="14"/>
      <c r="H72" s="14"/>
      <c r="I72" s="14"/>
      <c r="J72" s="14"/>
      <c r="K72" s="14"/>
      <c r="L72" s="28"/>
    </row>
    <row r="73" spans="2:17" x14ac:dyDescent="0.2">
      <c r="B73" s="30" t="s">
        <v>66</v>
      </c>
      <c r="C73" s="14"/>
      <c r="D73" s="14"/>
      <c r="E73" s="116"/>
      <c r="F73" s="18" t="s">
        <v>12</v>
      </c>
      <c r="G73" s="14" t="s">
        <v>92</v>
      </c>
      <c r="H73" s="14"/>
      <c r="I73" s="14"/>
      <c r="J73" s="14"/>
      <c r="K73" s="116"/>
      <c r="L73" s="112" t="s">
        <v>23</v>
      </c>
    </row>
    <row r="74" spans="2:17" x14ac:dyDescent="0.2">
      <c r="B74" s="30" t="s">
        <v>90</v>
      </c>
      <c r="C74" s="14"/>
      <c r="D74" s="14"/>
      <c r="E74" s="116"/>
      <c r="F74" s="18" t="s">
        <v>12</v>
      </c>
      <c r="G74" s="14" t="s">
        <v>91</v>
      </c>
      <c r="H74" s="14"/>
      <c r="I74" s="14"/>
      <c r="J74" s="14"/>
      <c r="K74" s="117"/>
      <c r="L74" s="112" t="s">
        <v>23</v>
      </c>
    </row>
    <row r="75" spans="2:17" ht="4.5" customHeight="1" x14ac:dyDescent="0.2">
      <c r="B75" s="19"/>
      <c r="C75" s="15"/>
      <c r="D75" s="15"/>
      <c r="E75" s="15"/>
      <c r="F75" s="15"/>
      <c r="G75" s="15"/>
      <c r="H75" s="15"/>
      <c r="I75" s="15"/>
      <c r="J75" s="15"/>
      <c r="K75" s="15"/>
      <c r="L75" s="40"/>
    </row>
    <row r="79" spans="2:17" ht="13.5" x14ac:dyDescent="0.25">
      <c r="B79" s="165"/>
      <c r="C79" s="165"/>
      <c r="D79" s="165"/>
      <c r="E79" s="165"/>
    </row>
    <row r="80" spans="2:17" ht="13.5" x14ac:dyDescent="0.25">
      <c r="B80" s="167"/>
      <c r="C80" s="167"/>
      <c r="D80" s="167"/>
    </row>
    <row r="82" spans="2:5" x14ac:dyDescent="0.2">
      <c r="B82" s="115"/>
    </row>
    <row r="84" spans="2:5" x14ac:dyDescent="0.2">
      <c r="B84" s="168"/>
      <c r="C84" s="168"/>
      <c r="D84" s="168"/>
    </row>
    <row r="85" spans="2:5" x14ac:dyDescent="0.2">
      <c r="C85" s="168"/>
      <c r="D85" s="168"/>
      <c r="E85" s="168"/>
    </row>
  </sheetData>
  <sheetProtection sheet="1" selectLockedCells="1"/>
  <mergeCells count="44">
    <mergeCell ref="D20:E20"/>
    <mergeCell ref="D21:E21"/>
    <mergeCell ref="D22:E22"/>
    <mergeCell ref="J21:K21"/>
    <mergeCell ref="G31:H31"/>
    <mergeCell ref="B80:D80"/>
    <mergeCell ref="B84:D84"/>
    <mergeCell ref="C85:E85"/>
    <mergeCell ref="B70:D70"/>
    <mergeCell ref="B45:C45"/>
    <mergeCell ref="B46:C46"/>
    <mergeCell ref="B43:D43"/>
    <mergeCell ref="B44:F44"/>
    <mergeCell ref="G70:H70"/>
    <mergeCell ref="B71:C71"/>
    <mergeCell ref="B79:E79"/>
    <mergeCell ref="G46:I46"/>
    <mergeCell ref="G56:H56"/>
    <mergeCell ref="B58:C58"/>
    <mergeCell ref="D62:F63"/>
    <mergeCell ref="B38:E38"/>
    <mergeCell ref="B39:F39"/>
    <mergeCell ref="B40:F40"/>
    <mergeCell ref="B41:D41"/>
    <mergeCell ref="B42:D42"/>
    <mergeCell ref="B21:C21"/>
    <mergeCell ref="G22:H22"/>
    <mergeCell ref="B29:C29"/>
    <mergeCell ref="B31:E31"/>
    <mergeCell ref="G36:H36"/>
    <mergeCell ref="G4:H4"/>
    <mergeCell ref="G5:H5"/>
    <mergeCell ref="B13:C14"/>
    <mergeCell ref="B18:C18"/>
    <mergeCell ref="G19:I19"/>
    <mergeCell ref="D4:E4"/>
    <mergeCell ref="D5:E5"/>
    <mergeCell ref="D9:E9"/>
    <mergeCell ref="D10:E10"/>
    <mergeCell ref="D11:E11"/>
    <mergeCell ref="D13:K13"/>
    <mergeCell ref="D14:K14"/>
    <mergeCell ref="D18:E18"/>
    <mergeCell ref="D19:E19"/>
  </mergeCells>
  <phoneticPr fontId="15" type="noConversion"/>
  <dataValidations count="1">
    <dataValidation allowBlank="1" showInputMessage="1" showErrorMessage="1" prompt="Keine Eingabe zulässig!" sqref="B84:D84 C85:E85" xr:uid="{00000000-0002-0000-0000-000000000000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 + mode de 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Goeders Frank;David de Figueiredo Matias</dc:creator>
  <cp:lastModifiedBy>Tom Cash</cp:lastModifiedBy>
  <cp:lastPrinted>2017-02-27T09:27:26Z</cp:lastPrinted>
  <dcterms:created xsi:type="dcterms:W3CDTF">2009-10-28T09:34:59Z</dcterms:created>
  <dcterms:modified xsi:type="dcterms:W3CDTF">2024-09-17T10:32:41Z</dcterms:modified>
</cp:coreProperties>
</file>